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051 - Wymiana przekładek na l. 3\"/>
    </mc:Choice>
  </mc:AlternateContent>
  <xr:revisionPtr revIDLastSave="0" documentId="13_ncr:1_{7BF6297C-0031-44F9-A94E-F3F94B04527C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 l="1"/>
  <c r="F7" i="1" s="1"/>
  <c r="F8" i="1" s="1"/>
</calcChain>
</file>

<file path=xl/sharedStrings.xml><?xml version="1.0" encoding="utf-8"?>
<sst xmlns="http://schemas.openxmlformats.org/spreadsheetml/2006/main" count="23" uniqueCount="21">
  <si>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</si>
  <si>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</si>
  <si>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</si>
  <si>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</si>
  <si>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</si>
  <si>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</si>
  <si>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</si>
  <si>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>Podatek Vat</t>
  </si>
  <si>
    <t>SUMA netto</t>
  </si>
  <si>
    <t>SUMA brutto</t>
  </si>
  <si>
    <t>Warunki wykonania zadania:</t>
  </si>
  <si>
    <t>1.2.</t>
  </si>
  <si>
    <t>1.3.</t>
  </si>
  <si>
    <t xml:space="preserve">Wymiana przekładek PKW, PWE </t>
  </si>
  <si>
    <t>Wymiana wkładek dociskowych WKW, WIW</t>
  </si>
  <si>
    <t>Wymiana sprężyn SB</t>
  </si>
  <si>
    <t>szt.</t>
  </si>
  <si>
    <t>Rozbicie Ceny Ofertowej
Wymiana przekładek podszynowych, wkładek i sprężyn SB na linii nr 3 w torze nr 2 w km 407,700 - 454,900</t>
  </si>
  <si>
    <t>…..............................................................................</t>
  </si>
  <si>
    <t>Podpis Powykonawcy</t>
  </si>
  <si>
    <t>1. Materiały zapewniony przez ZRK-DOM do odbioru przy ulicy Dolnej 7 w Zbąszyniu;
2. Miejsce realizacji prac: Linia nr 3 tor nr 2 w km 407,700-454,900 w lokalizacjach wskazanych przez ISE Zbąszynek;
3. Planowany termin realizacji prac: 28.05.2025r. - 31.12.2025r., szczegółowy termin do ustalenia z kierownikiem robót;
4. Po stronie Podwykonawcy utylizacja materiału po wymianie (przekładka, wkładka) oraz rozliczenie złomu do ISE Zbąszynek;
5. Dokumentacja odbiorowa do wykonania przez Podwykonawcę.
6. Termin realizacji robót obejmuje całość zadania, wyłączenie i załączenie napięcia w sieci trakcyjnej i czynności odbiorowe.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</si>
</sst>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" fontId="1" fillId="3" borderId="10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A10" sqref="A10:F10"/>
    </sheetView>
  </sheetViews>
  <sheetFormatPr defaultColWidth="9.109375" defaultRowHeight="14.4" x14ac:dyDescent="0.3"/>
  <cols>
    <col min="1" max="1" width="4.1093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3" customHeight="1" thickBot="1" x14ac:dyDescent="0.35">
      <c r="A1" s="17" t="s">
        <v>17</v>
      </c>
      <c r="B1" s="17"/>
      <c r="C1" s="17"/>
      <c r="D1" s="17"/>
      <c r="E1" s="17"/>
      <c r="F1" s="17"/>
    </row>
    <row r="2" spans="1:6" x14ac:dyDescent="0.3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27.6" x14ac:dyDescent="0.3">
      <c r="A3" s="10" t="s">
        <v>6</v>
      </c>
      <c r="B3" s="2" t="s">
        <v>13</v>
      </c>
      <c r="C3" s="8" t="s">
        <v>16</v>
      </c>
      <c r="D3" s="11">
        <v>18600</v>
      </c>
      <c r="E3" s="9"/>
      <c r="F3" s="9">
        <f>ROUND(E3*D3,2)</f>
        <v>0</v>
      </c>
    </row>
    <row r="4" spans="1:6" ht="27.6" x14ac:dyDescent="0.3">
      <c r="A4" s="10" t="s">
        <v>11</v>
      </c>
      <c r="B4" s="2" t="s">
        <v>14</v>
      </c>
      <c r="C4" s="8" t="s">
        <v>16</v>
      </c>
      <c r="D4" s="11">
        <v>37200</v>
      </c>
      <c r="E4" s="9"/>
      <c r="F4" s="9">
        <f t="shared" ref="F4:F5" si="0">ROUND(E4*D4,2)</f>
        <v>0</v>
      </c>
    </row>
    <row r="5" spans="1:6" ht="27.6" x14ac:dyDescent="0.3">
      <c r="A5" s="10" t="s">
        <v>12</v>
      </c>
      <c r="B5" s="2" t="s">
        <v>15</v>
      </c>
      <c r="C5" s="8" t="s">
        <v>16</v>
      </c>
      <c r="D5" s="11">
        <v>37200</v>
      </c>
      <c r="E5" s="9"/>
      <c r="F5" s="9">
        <f t="shared" si="0"/>
        <v>0</v>
      </c>
    </row>
    <row r="6" spans="1:6" ht="15" thickBot="1" x14ac:dyDescent="0.35">
      <c r="A6" s="18" t="s">
        <v>8</v>
      </c>
      <c r="B6" s="19"/>
      <c r="C6" s="19"/>
      <c r="D6" s="19"/>
      <c r="E6" s="19"/>
      <c r="F6" s="12">
        <f>ROUND(SUM(F3:F5),2)</f>
        <v>0</v>
      </c>
    </row>
    <row r="7" spans="1:6" ht="15" thickBot="1" x14ac:dyDescent="0.35">
      <c r="A7" s="21" t="s">
        <v>7</v>
      </c>
      <c r="B7" s="22"/>
      <c r="C7" s="22"/>
      <c r="D7" s="22"/>
      <c r="E7" s="23"/>
      <c r="F7" s="13">
        <f>ROUND(F6*1.23-F6,2)</f>
        <v>0</v>
      </c>
    </row>
    <row r="8" spans="1:6" ht="15" thickBot="1" x14ac:dyDescent="0.35">
      <c r="A8" s="21" t="s">
        <v>9</v>
      </c>
      <c r="B8" s="22"/>
      <c r="C8" s="22"/>
      <c r="D8" s="22"/>
      <c r="E8" s="23"/>
      <c r="F8" s="13">
        <f>ROUND(F7+F6,2)</f>
        <v>0</v>
      </c>
    </row>
    <row r="9" spans="1:6" x14ac:dyDescent="0.3">
      <c r="A9" s="16" t="s">
        <v>10</v>
      </c>
      <c r="B9" s="16"/>
      <c r="C9" s="16"/>
      <c r="D9" s="16"/>
      <c r="E9" s="16"/>
      <c r="F9" s="16"/>
    </row>
    <row r="10" spans="1:6" ht="84.6" customHeight="1" x14ac:dyDescent="0.3">
      <c r="A10" s="20" t="s">
        <v>20</v>
      </c>
      <c r="B10" s="20"/>
      <c r="C10" s="20"/>
      <c r="D10" s="20"/>
      <c r="E10" s="20"/>
      <c r="F10" s="20"/>
    </row>
    <row r="11" spans="1:6" x14ac:dyDescent="0.3">
      <c r="A11" s="14"/>
      <c r="B11" s="14"/>
      <c r="C11" s="15" t="s">
        <v>18</v>
      </c>
      <c r="D11" s="15"/>
      <c r="E11" s="15"/>
      <c r="F11" s="15"/>
    </row>
    <row r="12" spans="1:6" x14ac:dyDescent="0.3">
      <c r="C12" s="15"/>
      <c r="D12" s="15"/>
      <c r="E12" s="15"/>
      <c r="F12" s="15"/>
    </row>
    <row r="13" spans="1:6" x14ac:dyDescent="0.3">
      <c r="C13" s="15"/>
      <c r="D13" s="15"/>
      <c r="E13" s="15"/>
      <c r="F13" s="15"/>
    </row>
    <row r="14" spans="1:6" x14ac:dyDescent="0.3">
      <c r="C14" s="15"/>
      <c r="D14" s="15"/>
      <c r="E14" s="15"/>
      <c r="F14" s="15"/>
    </row>
    <row r="15" spans="1:6" x14ac:dyDescent="0.3">
      <c r="C15" s="15"/>
      <c r="D15" s="15"/>
      <c r="E15" s="15"/>
      <c r="F15" s="15"/>
    </row>
    <row r="16" spans="1:6" x14ac:dyDescent="0.3">
      <c r="C16" s="15"/>
      <c r="D16" s="15"/>
      <c r="E16" s="15"/>
      <c r="F16" s="15"/>
    </row>
    <row r="17" spans="3:6" x14ac:dyDescent="0.3">
      <c r="C17" s="15"/>
      <c r="D17" s="15"/>
      <c r="E17" s="15"/>
      <c r="F17" s="15"/>
    </row>
    <row r="18" spans="3:6" x14ac:dyDescent="0.3">
      <c r="C18" s="15" t="s">
        <v>19</v>
      </c>
      <c r="D18" s="15"/>
      <c r="E18" s="15"/>
      <c r="F18" s="15"/>
    </row>
  </sheetData>
  <mergeCells count="8">
    <mergeCell ref="C11:F17"/>
    <mergeCell ref="C18:F18"/>
    <mergeCell ref="A9:F9"/>
    <mergeCell ref="A1:F1"/>
    <mergeCell ref="A6:E6"/>
    <mergeCell ref="A10:F10"/>
    <mergeCell ref="A7:E7"/>
    <mergeCell ref="A8:E8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2023-05-22T09:40:37Z</cp:lastPrinted>
  <dcterms:created xsi:type="dcterms:W3CDTF">2016-04-06T09:49:35Z</dcterms:created>
  <dcterms:modified xsi:type="dcterms:W3CDTF">2025-05-19T10:58:32Z</dcterms:modified>
</cp:coreProperties>
</file>